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updateLinks="always" hidePivotFieldList="1"/>
  <bookViews>
    <workbookView xWindow="-105" yWindow="-105" windowWidth="20730" windowHeight="11625" firstSheet="2" activeTab="2"/>
  </bookViews>
  <sheets>
    <sheet name="Resumo 1" sheetId="2" state="hidden" r:id="rId1"/>
    <sheet name="Resumo 1 (3)" sheetId="3" state="hidden" r:id="rId2"/>
    <sheet name="Resultados" sheetId="1" r:id="rId3"/>
    <sheet name="ListaFamilias" sheetId="4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DadosExternos_1" localSheetId="0" hidden="1">'Resumo 1'!$A$1:$G$13</definedName>
    <definedName name="DadosExternos_1" localSheetId="1" hidden="1">'Resumo 1 (3)'!$A$1:$G$13</definedName>
    <definedName name="DespesasMensaisTotais">SUM([1]!Despesas[Montante])</definedName>
    <definedName name="DespesasMes3">SUM([1]!Despesas[Montante])</definedName>
    <definedName name="RendimentoMes3">SUM([1]!Rendimentos[Montante])</definedName>
    <definedName name="RendimentosMensaisTotais">SUM([1]!Rendimentos[Montante])</definedName>
    <definedName name="TítuloColuna2">[1]!Rendimentos[[#Headers],[Descrição]]</definedName>
    <definedName name="TítuloDaColuna3">[1]!Despesas[[#Headers],[Item]]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/>
  <c r="L2"/>
  <c r="I2"/>
  <c r="F2"/>
  <c r="C2"/>
  <c r="O20" l="1"/>
  <c r="O19"/>
  <c r="O18"/>
  <c r="O13"/>
  <c r="O12"/>
  <c r="O9"/>
  <c r="O8"/>
  <c r="O5"/>
  <c r="O4"/>
  <c r="L20"/>
  <c r="L19"/>
  <c r="L18"/>
  <c r="L13"/>
  <c r="L12"/>
  <c r="L9"/>
  <c r="L8"/>
  <c r="L5"/>
  <c r="L4"/>
  <c r="I20"/>
  <c r="I19"/>
  <c r="I18"/>
  <c r="I13"/>
  <c r="I12"/>
  <c r="I9"/>
  <c r="I8"/>
  <c r="I5"/>
  <c r="I4"/>
  <c r="F4"/>
  <c r="F5"/>
  <c r="F20"/>
  <c r="F19"/>
  <c r="F18"/>
  <c r="C20"/>
  <c r="C19"/>
  <c r="C18"/>
  <c r="C13"/>
  <c r="C12"/>
  <c r="C8"/>
  <c r="C5"/>
  <c r="O21" l="1"/>
  <c r="L21"/>
  <c r="I21"/>
  <c r="F21"/>
  <c r="C21"/>
  <c r="F12" l="1"/>
  <c r="F8"/>
  <c r="F9" l="1"/>
  <c r="F10" s="1"/>
  <c r="I10"/>
  <c r="O10"/>
  <c r="L10"/>
  <c r="O14"/>
  <c r="L14"/>
  <c r="F13"/>
  <c r="F14" s="1"/>
  <c r="I14"/>
  <c r="O6"/>
  <c r="L6"/>
  <c r="I6"/>
  <c r="F6"/>
  <c r="F16" l="1"/>
  <c r="I16"/>
  <c r="O16"/>
  <c r="L16"/>
  <c r="C14"/>
  <c r="C9" l="1"/>
  <c r="C10" l="1"/>
  <c r="C4" l="1"/>
  <c r="C6" l="1"/>
  <c r="C16"/>
</calcChain>
</file>

<file path=xl/connections.xml><?xml version="1.0" encoding="utf-8"?>
<connections xmlns="http://schemas.openxmlformats.org/spreadsheetml/2006/main">
  <connection id="1" keepAlive="1" name="Consulta - Resumo 1" description="Ligação à consulta 'Resumo 1' no livro." type="5" refreshedVersion="8" background="1" saveData="1">
    <dbPr connection="Provider=Microsoft.Mashup.OleDb.1;Data Source=$Workbook$;Location=&quot;Resumo 1&quot;;Extended Properties=&quot;&quot;" command="SELECT * FROM [Resumo 1]"/>
  </connection>
  <connection id="2" keepAlive="1" name="Consulta - Resumo 1 (2)" description="Ligação à consulta 'Resumo 1 (2)' no livro." type="5" refreshedVersion="8" background="1" saveData="1">
    <dbPr connection="Provider=Microsoft.Mashup.OleDb.1;Data Source=$Workbook$;Location=&quot;Resumo 1 (2)&quot;;Extended Properties=&quot;&quot;" command="SELECT * FROM [Resumo 1 (2)]"/>
  </connection>
  <connection id="3" keepAlive="1" name="Consulta - Resumo 1 (3)" description="Ligação à consulta 'Resumo 1 (3)' no livro." type="5" refreshedVersion="8" background="1" saveData="1">
    <dbPr connection="Provider=Microsoft.Mashup.OleDb.1;Data Source=$Workbook$;Location=&quot;Resumo 1 (3)&quot;;Extended Properties=&quot;&quot;" command="SELECT * FROM [Resumo 1 (3)]"/>
  </connection>
</connections>
</file>

<file path=xl/sharedStrings.xml><?xml version="1.0" encoding="utf-8"?>
<sst xmlns="http://schemas.openxmlformats.org/spreadsheetml/2006/main" count="91" uniqueCount="33">
  <si>
    <t>Column1</t>
  </si>
  <si>
    <t>Column2</t>
  </si>
  <si>
    <t>Column3</t>
  </si>
  <si>
    <t>Column4</t>
  </si>
  <si>
    <t>Column5</t>
  </si>
  <si>
    <t>Column6</t>
  </si>
  <si>
    <t>Column7</t>
  </si>
  <si>
    <t>Equilibra-te! Simulador da Vida Real</t>
  </si>
  <si>
    <t>Selecionem a vossa família...</t>
  </si>
  <si>
    <t>PERCENTAGEM DE RENDIMENTOS GASTOS</t>
  </si>
  <si>
    <t>RESUMO</t>
  </si>
  <si>
    <t>Rendimento mensal total</t>
  </si>
  <si>
    <t>Despesas mensais totais</t>
  </si>
  <si>
    <t>SALDO</t>
  </si>
  <si>
    <t>Casal Ribeiro (Reformados)</t>
  </si>
  <si>
    <t>Família Costa (casal com 2 filhos)</t>
  </si>
  <si>
    <t>Família Oliveira (2 adultos e 1 bebé)</t>
  </si>
  <si>
    <t>Casal Martins (2 adultos)</t>
  </si>
  <si>
    <t>Família Antunes (1 adulto, 1 filho 14 anos)</t>
  </si>
  <si>
    <t>MÊS 1</t>
  </si>
  <si>
    <t>Rendimento</t>
  </si>
  <si>
    <t>Despesas</t>
  </si>
  <si>
    <t>MÊS 2</t>
  </si>
  <si>
    <t>%</t>
  </si>
  <si>
    <t>MÊS 3</t>
  </si>
  <si>
    <t xml:space="preserve">Rendimento Gasto  </t>
  </si>
  <si>
    <t>Poupança ao Ano</t>
  </si>
  <si>
    <t>Conta</t>
  </si>
  <si>
    <t>Investimento</t>
  </si>
  <si>
    <t>PPR</t>
  </si>
  <si>
    <t>Ganhos:</t>
  </si>
  <si>
    <t>-</t>
  </si>
  <si>
    <t>André (1 adulto)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</si>
</sst>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12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sz val="11"/>
      <color theme="1" tint="4.9989318521683403E-2"/>
      <name val="Aptos Narrow"/>
      <family val="1"/>
      <scheme val="minor"/>
    </font>
    <font>
      <b/>
      <sz val="10"/>
      <color theme="1" tint="4.9989318521683403E-2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B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0" borderId="0">
      <alignment horizontal="left" vertical="center" wrapText="1" indent="1"/>
    </xf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4" fillId="3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164" fontId="0" fillId="3" borderId="0" xfId="0" applyNumberFormat="1" applyFill="1"/>
    <xf numFmtId="0" fontId="4" fillId="0" borderId="0" xfId="0" applyFont="1" applyAlignment="1">
      <alignment horizontal="right"/>
    </xf>
    <xf numFmtId="9" fontId="4" fillId="0" borderId="0" xfId="1" applyFont="1" applyFill="1"/>
    <xf numFmtId="9" fontId="7" fillId="0" borderId="0" xfId="1" applyFont="1"/>
    <xf numFmtId="0" fontId="1" fillId="0" borderId="0" xfId="0" applyFont="1" applyAlignment="1">
      <alignment horizontal="right" vertical="center"/>
    </xf>
    <xf numFmtId="0" fontId="4" fillId="8" borderId="0" xfId="0" applyFont="1" applyFill="1" applyAlignment="1">
      <alignment horizontal="right"/>
    </xf>
    <xf numFmtId="164" fontId="0" fillId="8" borderId="0" xfId="0" applyNumberFormat="1" applyFill="1"/>
    <xf numFmtId="0" fontId="4" fillId="9" borderId="0" xfId="0" applyFont="1" applyFill="1" applyAlignment="1">
      <alignment horizontal="right"/>
    </xf>
    <xf numFmtId="164" fontId="0" fillId="9" borderId="0" xfId="0" applyNumberFormat="1" applyFill="1"/>
    <xf numFmtId="0" fontId="4" fillId="10" borderId="0" xfId="0" applyFont="1" applyFill="1" applyAlignment="1">
      <alignment horizontal="right"/>
    </xf>
    <xf numFmtId="164" fontId="0" fillId="10" borderId="0" xfId="0" applyNumberFormat="1" applyFill="1"/>
    <xf numFmtId="0" fontId="4" fillId="11" borderId="0" xfId="0" applyFont="1" applyFill="1" applyAlignment="1">
      <alignment horizontal="right"/>
    </xf>
    <xf numFmtId="164" fontId="0" fillId="11" borderId="0" xfId="0" applyNumberFormat="1" applyFill="1"/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9" fillId="0" borderId="0" xfId="2">
      <alignment horizontal="left" vertical="center" wrapText="1" indent="1"/>
    </xf>
    <xf numFmtId="0" fontId="9" fillId="0" borderId="0" xfId="2" applyAlignment="1">
      <alignment horizontal="left" vertical="center" indent="1"/>
    </xf>
    <xf numFmtId="164" fontId="0" fillId="3" borderId="1" xfId="0" applyNumberFormat="1" applyFill="1" applyBorder="1" applyAlignment="1">
      <alignment horizontal="right" vertical="center" wrapText="1" indent="1"/>
    </xf>
    <xf numFmtId="0" fontId="10" fillId="3" borderId="1" xfId="0" applyFont="1" applyFill="1" applyBorder="1" applyAlignment="1">
      <alignment horizontal="right" vertical="center" wrapText="1" indent="1"/>
    </xf>
    <xf numFmtId="0" fontId="10" fillId="3" borderId="0" xfId="0" applyFont="1" applyFill="1" applyAlignment="1">
      <alignment horizontal="right" vertical="center" wrapText="1" indent="1"/>
    </xf>
    <xf numFmtId="0" fontId="10" fillId="3" borderId="2" xfId="0" applyFont="1" applyFill="1" applyBorder="1" applyAlignment="1">
      <alignment horizontal="right" vertical="center" wrapText="1" indent="1"/>
    </xf>
    <xf numFmtId="9" fontId="11" fillId="0" borderId="0" xfId="0" applyNumberFormat="1" applyFont="1" applyAlignment="1">
      <alignment horizontal="left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8" borderId="1" xfId="0" applyFont="1" applyFill="1" applyBorder="1" applyAlignment="1">
      <alignment horizontal="right" vertical="center" wrapText="1" indent="1"/>
    </xf>
    <xf numFmtId="164" fontId="0" fillId="8" borderId="1" xfId="0" applyNumberForma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164" fontId="4" fillId="0" borderId="0" xfId="0" applyNumberFormat="1" applyFont="1" applyAlignment="1">
      <alignment horizontal="right" vertical="center" wrapText="1" indent="1"/>
    </xf>
    <xf numFmtId="0" fontId="10" fillId="11" borderId="1" xfId="0" applyFont="1" applyFill="1" applyBorder="1" applyAlignment="1">
      <alignment horizontal="right" vertical="center" wrapText="1" indent="1"/>
    </xf>
    <xf numFmtId="164" fontId="0" fillId="11" borderId="1" xfId="0" applyNumberFormat="1" applyFill="1" applyBorder="1" applyAlignment="1">
      <alignment horizontal="right" vertical="center" wrapText="1" indent="1"/>
    </xf>
    <xf numFmtId="0" fontId="10" fillId="11" borderId="2" xfId="0" applyFont="1" applyFill="1" applyBorder="1" applyAlignment="1">
      <alignment horizontal="right" vertical="center" wrapText="1" indent="1"/>
    </xf>
    <xf numFmtId="0" fontId="10" fillId="11" borderId="0" xfId="0" applyFont="1" applyFill="1" applyAlignment="1">
      <alignment horizontal="right" vertical="center" wrapText="1" indent="1"/>
    </xf>
    <xf numFmtId="0" fontId="10" fillId="10" borderId="1" xfId="0" applyFont="1" applyFill="1" applyBorder="1" applyAlignment="1">
      <alignment horizontal="right" vertical="center" wrapText="1" indent="1"/>
    </xf>
    <xf numFmtId="164" fontId="0" fillId="10" borderId="1" xfId="0" applyNumberFormat="1" applyFill="1" applyBorder="1" applyAlignment="1">
      <alignment horizontal="right" vertical="center" wrapText="1" indent="1"/>
    </xf>
    <xf numFmtId="0" fontId="10" fillId="10" borderId="2" xfId="0" applyFont="1" applyFill="1" applyBorder="1" applyAlignment="1">
      <alignment horizontal="right" vertical="center" wrapText="1" indent="1"/>
    </xf>
    <xf numFmtId="0" fontId="10" fillId="10" borderId="0" xfId="0" applyFont="1" applyFill="1" applyAlignment="1">
      <alignment horizontal="right" vertical="center" wrapText="1" indent="1"/>
    </xf>
    <xf numFmtId="0" fontId="10" fillId="9" borderId="1" xfId="0" applyFont="1" applyFill="1" applyBorder="1" applyAlignment="1">
      <alignment horizontal="right" vertical="center" wrapText="1" indent="1"/>
    </xf>
    <xf numFmtId="164" fontId="0" fillId="9" borderId="1" xfId="0" applyNumberFormat="1" applyFill="1" applyBorder="1" applyAlignment="1">
      <alignment horizontal="right" vertical="center" wrapText="1" indent="1"/>
    </xf>
    <xf numFmtId="0" fontId="10" fillId="9" borderId="2" xfId="0" applyFont="1" applyFill="1" applyBorder="1" applyAlignment="1">
      <alignment horizontal="right" vertical="center" wrapText="1" indent="1"/>
    </xf>
    <xf numFmtId="0" fontId="10" fillId="9" borderId="0" xfId="0" applyFont="1" applyFill="1" applyAlignment="1">
      <alignment horizontal="right" vertical="center" wrapText="1" indent="1"/>
    </xf>
    <xf numFmtId="0" fontId="5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Normal" xfId="0" builtinId="0"/>
    <cellStyle name="Normal 2" xfId="2"/>
    <cellStyle name="Percent" xfId="1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BB3"/>
      <color rgb="FFCC9900"/>
      <color rgb="FFFFD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f1673_aeje_pt/Documents/Equilibrate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ListaFamilias"/>
      <sheetName val="Equilibrat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</sheetNames>
    <sheetDataSet>
      <sheetData sheetId="0">
        <row r="2">
          <cell r="D2" t="str">
            <v>Casal Ribeiro (Reformados)</v>
          </cell>
        </row>
        <row r="9">
          <cell r="C9">
            <v>1000</v>
          </cell>
        </row>
        <row r="10">
          <cell r="C10">
            <v>800</v>
          </cell>
        </row>
      </sheetData>
      <sheetData sheetId="1"/>
      <sheetData sheetId="2">
        <row r="14">
          <cell r="O14">
            <v>100</v>
          </cell>
        </row>
        <row r="15">
          <cell r="O15">
            <v>100</v>
          </cell>
        </row>
        <row r="17">
          <cell r="O17">
            <v>0</v>
          </cell>
        </row>
      </sheetData>
      <sheetData sheetId="3">
        <row r="9">
          <cell r="C9">
            <v>1</v>
          </cell>
        </row>
        <row r="10">
          <cell r="C10">
            <v>0</v>
          </cell>
        </row>
      </sheetData>
      <sheetData sheetId="4"/>
      <sheetData sheetId="5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6">
        <row r="9">
          <cell r="C9">
            <v>1</v>
          </cell>
        </row>
        <row r="10">
          <cell r="C10">
            <v>0</v>
          </cell>
        </row>
      </sheetData>
      <sheetData sheetId="7"/>
      <sheetData sheetId="8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  <sheetName val="Equilibrate-2"/>
    </sheetNames>
    <sheetDataSet>
      <sheetData sheetId="0">
        <row r="2">
          <cell r="D2" t="str">
            <v>Selecionem a vossa família...</v>
          </cell>
        </row>
        <row r="9">
          <cell r="C9">
            <v>1</v>
          </cell>
        </row>
        <row r="10">
          <cell r="C10">
            <v>0</v>
          </cell>
        </row>
      </sheetData>
      <sheetData sheetId="1"/>
      <sheetData sheetId="2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3">
        <row r="9">
          <cell r="C9">
            <v>1</v>
          </cell>
        </row>
        <row r="10">
          <cell r="C10">
            <v>0</v>
          </cell>
        </row>
      </sheetData>
      <sheetData sheetId="4" refreshError="1"/>
      <sheetData sheetId="5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6">
        <row r="9">
          <cell r="C9">
            <v>1</v>
          </cell>
        </row>
        <row r="10">
          <cell r="C10">
            <v>0</v>
          </cell>
        </row>
      </sheetData>
      <sheetData sheetId="7" refreshError="1"/>
      <sheetData sheetId="8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</sheetNames>
    <sheetDataSet>
      <sheetData sheetId="0">
        <row r="2">
          <cell r="D2" t="str">
            <v>Selecionem a vossa família...</v>
          </cell>
        </row>
        <row r="9">
          <cell r="C9">
            <v>1</v>
          </cell>
        </row>
        <row r="10">
          <cell r="C10">
            <v>0</v>
          </cell>
        </row>
      </sheetData>
      <sheetData sheetId="1"/>
      <sheetData sheetId="2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3">
        <row r="9">
          <cell r="C9">
            <v>1</v>
          </cell>
        </row>
        <row r="10">
          <cell r="C10">
            <v>0</v>
          </cell>
        </row>
      </sheetData>
      <sheetData sheetId="4"/>
      <sheetData sheetId="5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6">
        <row r="9">
          <cell r="C9">
            <v>1</v>
          </cell>
        </row>
        <row r="10">
          <cell r="C10">
            <v>0</v>
          </cell>
        </row>
      </sheetData>
      <sheetData sheetId="7"/>
      <sheetData sheetId="8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</sheetNames>
    <sheetDataSet>
      <sheetData sheetId="0">
        <row r="2">
          <cell r="D2" t="str">
            <v>Selecionem a vossa família...</v>
          </cell>
        </row>
        <row r="9">
          <cell r="C9">
            <v>1</v>
          </cell>
        </row>
        <row r="10">
          <cell r="C10">
            <v>0</v>
          </cell>
        </row>
      </sheetData>
      <sheetData sheetId="1"/>
      <sheetData sheetId="2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3">
        <row r="9">
          <cell r="C9">
            <v>1</v>
          </cell>
        </row>
        <row r="10">
          <cell r="C10">
            <v>0</v>
          </cell>
        </row>
      </sheetData>
      <sheetData sheetId="4"/>
      <sheetData sheetId="5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6">
        <row r="9">
          <cell r="C9">
            <v>1</v>
          </cell>
        </row>
        <row r="10">
          <cell r="C10">
            <v>0</v>
          </cell>
        </row>
      </sheetData>
      <sheetData sheetId="7"/>
      <sheetData sheetId="8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sumo 1"/>
      <sheetName val="Rendimentos Mês 1"/>
      <sheetName val="Despesas Mês 1"/>
      <sheetName val="Resumo 2"/>
      <sheetName val="Rendimentos Mês 2"/>
      <sheetName val="Despesas Mês 2"/>
      <sheetName val="Resumo 3"/>
      <sheetName val="Rendimentos Mês 3"/>
      <sheetName val="Despesas Mês 3"/>
      <sheetName val="Avaliação"/>
      <sheetName val="ListaFamilias"/>
    </sheetNames>
    <sheetDataSet>
      <sheetData sheetId="0">
        <row r="2">
          <cell r="D2" t="str">
            <v>Selecionem a vossa família...</v>
          </cell>
        </row>
        <row r="9">
          <cell r="C9">
            <v>1</v>
          </cell>
        </row>
        <row r="10">
          <cell r="C10">
            <v>0</v>
          </cell>
        </row>
      </sheetData>
      <sheetData sheetId="1"/>
      <sheetData sheetId="2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3">
        <row r="9">
          <cell r="C9">
            <v>1</v>
          </cell>
        </row>
        <row r="10">
          <cell r="C10">
            <v>0</v>
          </cell>
        </row>
      </sheetData>
      <sheetData sheetId="4"/>
      <sheetData sheetId="5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6">
        <row r="9">
          <cell r="C9">
            <v>1</v>
          </cell>
        </row>
        <row r="10">
          <cell r="C10">
            <v>0</v>
          </cell>
        </row>
      </sheetData>
      <sheetData sheetId="7"/>
      <sheetData sheetId="8">
        <row r="14">
          <cell r="O14">
            <v>0</v>
          </cell>
        </row>
        <row r="15">
          <cell r="O15">
            <v>0</v>
          </cell>
        </row>
        <row r="17">
          <cell r="O17">
            <v>0</v>
          </cell>
        </row>
      </sheetData>
      <sheetData sheetId="9"/>
      <sheetData sheetId="10"/>
    </sheetDataSet>
  </externalBook>
</externalLink>
</file>

<file path=xl/queryTables/queryTable1.xml><?xml version="1.0" encoding="utf-8"?>
<queryTable xmlns="http://schemas.openxmlformats.org/spreadsheetml/2006/main" name="DadosExternos_1" connectionId="1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queryTables/queryTable2.xml><?xml version="1.0" encoding="utf-8"?>
<queryTable xmlns="http://schemas.openxmlformats.org/spreadsheetml/2006/main" name="DadosExternos_1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Resumo_1" displayName="Resumo_1" ref="A1:G13" tableType="queryTable" totalsRowShown="0">
  <autoFilter ref="A1:G13"/>
  <tableColumns count="7">
    <tableColumn id="1" uniqueName="1" name="Column1" queryTableFieldId="1"/>
    <tableColumn id="2" uniqueName="2" name="Column2" queryTableFieldId="2"/>
    <tableColumn id="3" uniqueName="3" name="Column3" queryTableFieldId="3"/>
    <tableColumn id="4" uniqueName="4" name="Column4" queryTableFieldId="4"/>
    <tableColumn id="5" uniqueName="5" name="Column5" queryTableFieldId="5"/>
    <tableColumn id="6" uniqueName="6" name="Column6" queryTableFieldId="6"/>
    <tableColumn id="7" uniqueName="7" name="Column7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Resumo_1__3" displayName="Resumo_1__3" ref="A1:G13" tableType="queryTable" totalsRowShown="0">
  <autoFilter ref="A1:G13"/>
  <tableColumns count="7">
    <tableColumn id="1" uniqueName="1" name="Column1" queryTableFieldId="1"/>
    <tableColumn id="2" uniqueName="2" name="Column2" queryTableFieldId="2"/>
    <tableColumn id="3" uniqueName="3" name="Column3" queryTableFieldId="3"/>
    <tableColumn id="4" uniqueName="4" name="Column4" queryTableFieldId="4"/>
    <tableColumn id="5" uniqueName="5" name="Column5" queryTableFieldId="5"/>
    <tableColumn id="6" uniqueName="6" name="Column6" queryTableFieldId="6"/>
    <tableColumn id="7" uniqueName="7" name="Column7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10" sqref="B10"/>
    </sheetView>
  </sheetViews>
  <sheetFormatPr defaultRowHeight="14.25"/>
  <cols>
    <col min="1" max="1" width="34.625" bestFit="1" customWidth="1"/>
    <col min="2" max="2" width="11.75" bestFit="1" customWidth="1"/>
    <col min="3" max="3" width="23.375" bestFit="1" customWidth="1"/>
    <col min="4" max="7" width="10.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3" spans="1:7">
      <c r="A3" t="s">
        <v>7</v>
      </c>
      <c r="C3" t="s">
        <v>8</v>
      </c>
    </row>
    <row r="4" spans="1:7">
      <c r="C4">
        <v>2026</v>
      </c>
    </row>
    <row r="5" spans="1:7">
      <c r="A5" t="s">
        <v>9</v>
      </c>
    </row>
    <row r="7" spans="1:7">
      <c r="A7">
        <v>1040</v>
      </c>
      <c r="B7">
        <v>0.59259259259259256</v>
      </c>
    </row>
    <row r="9" spans="1:7">
      <c r="A9" t="s">
        <v>10</v>
      </c>
    </row>
    <row r="10" spans="1:7">
      <c r="A10" t="s">
        <v>11</v>
      </c>
      <c r="B10">
        <v>1755</v>
      </c>
    </row>
    <row r="11" spans="1:7">
      <c r="A11" t="s">
        <v>12</v>
      </c>
      <c r="B11">
        <v>1040</v>
      </c>
    </row>
    <row r="13" spans="1:7">
      <c r="A13" t="s">
        <v>13</v>
      </c>
      <c r="B13">
        <v>715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10" sqref="B10"/>
    </sheetView>
  </sheetViews>
  <sheetFormatPr defaultRowHeight="14.25"/>
  <cols>
    <col min="1" max="1" width="34.625" bestFit="1" customWidth="1"/>
    <col min="2" max="2" width="11.75" bestFit="1" customWidth="1"/>
    <col min="3" max="3" width="23.375" bestFit="1" customWidth="1"/>
    <col min="4" max="7" width="10.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3" spans="1:7">
      <c r="A3" t="s">
        <v>7</v>
      </c>
      <c r="C3" t="s">
        <v>8</v>
      </c>
    </row>
    <row r="4" spans="1:7">
      <c r="C4">
        <v>2026</v>
      </c>
    </row>
    <row r="5" spans="1:7">
      <c r="A5" t="s">
        <v>9</v>
      </c>
    </row>
    <row r="7" spans="1:7">
      <c r="A7">
        <v>1040</v>
      </c>
      <c r="B7">
        <v>0.59259259259259256</v>
      </c>
    </row>
    <row r="9" spans="1:7">
      <c r="A9" t="s">
        <v>10</v>
      </c>
    </row>
    <row r="10" spans="1:7">
      <c r="A10" t="s">
        <v>11</v>
      </c>
      <c r="B10">
        <v>1755</v>
      </c>
    </row>
    <row r="11" spans="1:7">
      <c r="A11" t="s">
        <v>12</v>
      </c>
      <c r="B11">
        <v>1040</v>
      </c>
    </row>
    <row r="13" spans="1:7">
      <c r="A13" t="s">
        <v>13</v>
      </c>
      <c r="B13">
        <v>715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RowColHeaders="0" tabSelected="1" topLeftCell="A16" zoomScale="110" zoomScaleNormal="110" workbookViewId="0">
      <selection activeCell="O2" sqref="O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/>
  <cols>
    <col min="2" max="2" width="11.625" customWidth="1"/>
    <col min="3" max="3" width="15.625" style="1" customWidth="1"/>
    <col min="4" max="4" width="3.625" customWidth="1"/>
    <col min="5" max="5" width="11.625" customWidth="1"/>
    <col min="6" max="6" width="15.625" customWidth="1"/>
    <col min="7" max="7" width="3.625" customWidth="1"/>
    <col min="8" max="8" width="11.625" customWidth="1"/>
    <col min="9" max="9" width="15.625" customWidth="1"/>
    <col min="10" max="10" width="3.625" customWidth="1"/>
    <col min="11" max="11" width="11.625" customWidth="1"/>
    <col min="12" max="12" width="15.625" customWidth="1"/>
    <col min="13" max="13" width="3.625" customWidth="1"/>
    <col min="14" max="14" width="11.625" customWidth="1"/>
    <col min="15" max="15" width="15.625" customWidth="1"/>
  </cols>
  <sheetData>
    <row r="1" spans="1:15" ht="26.85" customHeight="1"/>
    <row r="2" spans="1:15" ht="60">
      <c r="B2" s="22">
        <v>1</v>
      </c>
      <c r="C2" s="54" t="str">
        <f>'[2]Resumo 1'!$D$2</f>
        <v>Casal Ribeiro (Reformados)</v>
      </c>
      <c r="D2" s="3"/>
      <c r="E2" s="23">
        <v>2</v>
      </c>
      <c r="F2" s="53" t="str">
        <f>'[3]Resumo 1'!$D$2</f>
        <v>Selecionem a vossa família...</v>
      </c>
      <c r="G2" s="3"/>
      <c r="H2" s="24">
        <v>3</v>
      </c>
      <c r="I2" s="56" t="str">
        <f>'[4]Resumo 1'!$D$2</f>
        <v>Selecionem a vossa família...</v>
      </c>
      <c r="J2" s="3"/>
      <c r="K2" s="25">
        <v>4</v>
      </c>
      <c r="L2" s="55" t="str">
        <f>'[5]Resumo 1'!$D$2</f>
        <v>Selecionem a vossa família...</v>
      </c>
      <c r="M2" s="3"/>
      <c r="N2" s="26">
        <v>5</v>
      </c>
      <c r="O2" s="57" t="str">
        <f>'[6]Resumo 1'!$D$2</f>
        <v>Selecionem a vossa família...</v>
      </c>
    </row>
    <row r="3" spans="1:15" ht="8.1" customHeight="1">
      <c r="C3" s="7"/>
      <c r="D3" s="3"/>
      <c r="E3" s="3"/>
      <c r="F3" s="2"/>
      <c r="G3" s="3"/>
      <c r="H3" s="3"/>
      <c r="I3" s="3"/>
      <c r="J3" s="3"/>
      <c r="K3" s="3"/>
      <c r="L3" s="2"/>
      <c r="M3" s="3"/>
      <c r="N3" s="3"/>
      <c r="O3" s="2"/>
    </row>
    <row r="4" spans="1:15" ht="15.75">
      <c r="A4" s="3" t="s">
        <v>19</v>
      </c>
      <c r="B4" s="6" t="s">
        <v>20</v>
      </c>
      <c r="C4" s="8">
        <f>'[2]Resumo 1'!$C$9</f>
        <v>1000</v>
      </c>
      <c r="E4" s="13" t="s">
        <v>20</v>
      </c>
      <c r="F4" s="14">
        <f>'[3]Resumo 1'!$C$9</f>
        <v>1</v>
      </c>
      <c r="H4" s="15" t="s">
        <v>20</v>
      </c>
      <c r="I4" s="16">
        <f>'[4]Resumo 1'!$C$9</f>
        <v>1</v>
      </c>
      <c r="K4" s="17" t="s">
        <v>20</v>
      </c>
      <c r="L4" s="18">
        <f>'[5]Resumo 1'!$C$9</f>
        <v>1</v>
      </c>
      <c r="N4" s="19" t="s">
        <v>20</v>
      </c>
      <c r="O4" s="20">
        <f>'[6]Resumo 1'!$C$9</f>
        <v>1</v>
      </c>
    </row>
    <row r="5" spans="1:15" ht="15">
      <c r="A5" s="21"/>
      <c r="B5" s="6" t="s">
        <v>21</v>
      </c>
      <c r="C5" s="8">
        <f>'[2]Resumo 1'!$C$10</f>
        <v>800</v>
      </c>
      <c r="E5" s="13" t="s">
        <v>21</v>
      </c>
      <c r="F5" s="14">
        <f>'[3]Resumo 1'!$C$10</f>
        <v>0</v>
      </c>
      <c r="H5" s="15" t="s">
        <v>21</v>
      </c>
      <c r="I5" s="16">
        <f>'[4]Resumo 1'!$C$10</f>
        <v>0</v>
      </c>
      <c r="K5" s="17" t="s">
        <v>21</v>
      </c>
      <c r="L5" s="18">
        <f>'[5]Resumo 1'!$C$10</f>
        <v>0</v>
      </c>
      <c r="N5" s="19" t="s">
        <v>21</v>
      </c>
      <c r="O5" s="20">
        <f>'[6]Resumo 1'!$C$10</f>
        <v>0</v>
      </c>
    </row>
    <row r="6" spans="1:15" ht="15">
      <c r="A6" s="21"/>
      <c r="B6" s="9"/>
      <c r="C6" s="10">
        <f>C5/C4</f>
        <v>0.8</v>
      </c>
      <c r="D6" s="4"/>
      <c r="E6" s="9"/>
      <c r="F6" s="10">
        <f>F5/F4</f>
        <v>0</v>
      </c>
      <c r="H6" s="9"/>
      <c r="I6" s="10">
        <f>I5/I4</f>
        <v>0</v>
      </c>
      <c r="K6" s="9"/>
      <c r="L6" s="10">
        <f>L5/L4</f>
        <v>0</v>
      </c>
      <c r="N6" s="9"/>
      <c r="O6" s="10">
        <f>O5/O4</f>
        <v>0</v>
      </c>
    </row>
    <row r="7" spans="1:15">
      <c r="A7" s="21"/>
      <c r="C7"/>
    </row>
    <row r="8" spans="1:15" ht="15.75">
      <c r="A8" s="3" t="s">
        <v>22</v>
      </c>
      <c r="B8" s="6" t="s">
        <v>20</v>
      </c>
      <c r="C8" s="8">
        <f>'[2]Resumo 2'!$C$9</f>
        <v>1</v>
      </c>
      <c r="E8" s="13" t="s">
        <v>20</v>
      </c>
      <c r="F8" s="14">
        <f>'[3]Resumo 2'!$C$9</f>
        <v>1</v>
      </c>
      <c r="H8" s="15" t="s">
        <v>20</v>
      </c>
      <c r="I8" s="16">
        <f>'[4]Resumo 2'!$C$9</f>
        <v>1</v>
      </c>
      <c r="K8" s="17" t="s">
        <v>20</v>
      </c>
      <c r="L8" s="18">
        <f>'[5]Resumo 2'!$C$9</f>
        <v>1</v>
      </c>
      <c r="N8" s="19" t="s">
        <v>20</v>
      </c>
      <c r="O8" s="20">
        <f>'[6]Resumo 2'!$C$9</f>
        <v>1</v>
      </c>
    </row>
    <row r="9" spans="1:15" ht="15">
      <c r="A9" s="21"/>
      <c r="B9" s="6" t="s">
        <v>21</v>
      </c>
      <c r="C9" s="8">
        <f>'[2]Resumo 2'!$C$10</f>
        <v>0</v>
      </c>
      <c r="E9" s="13" t="s">
        <v>21</v>
      </c>
      <c r="F9" s="14">
        <f>'[3]Resumo 2'!$C$10</f>
        <v>0</v>
      </c>
      <c r="H9" s="15" t="s">
        <v>21</v>
      </c>
      <c r="I9" s="16">
        <f>'[4]Resumo 2'!$C$10</f>
        <v>0</v>
      </c>
      <c r="K9" s="17" t="s">
        <v>21</v>
      </c>
      <c r="L9" s="18">
        <f>'[5]Resumo 2'!$C$10</f>
        <v>0</v>
      </c>
      <c r="N9" s="19" t="s">
        <v>21</v>
      </c>
      <c r="O9" s="20">
        <f>'[6]Resumo 2'!$C$10</f>
        <v>0</v>
      </c>
    </row>
    <row r="10" spans="1:15" ht="15">
      <c r="A10" s="21"/>
      <c r="B10" s="9"/>
      <c r="C10" s="10">
        <f>C9/C8</f>
        <v>0</v>
      </c>
      <c r="D10" s="4"/>
      <c r="E10" s="9" t="s">
        <v>23</v>
      </c>
      <c r="F10" s="10">
        <f>F9/F8</f>
        <v>0</v>
      </c>
      <c r="H10" s="9"/>
      <c r="I10" s="10">
        <f>I9/I8</f>
        <v>0</v>
      </c>
      <c r="K10" s="9"/>
      <c r="L10" s="10">
        <f>L9/L8</f>
        <v>0</v>
      </c>
      <c r="N10" s="9"/>
      <c r="O10" s="10">
        <f>O9/O8</f>
        <v>0</v>
      </c>
    </row>
    <row r="11" spans="1:15">
      <c r="A11" s="21"/>
      <c r="C11"/>
    </row>
    <row r="12" spans="1:15" ht="15.75">
      <c r="A12" s="3" t="s">
        <v>24</v>
      </c>
      <c r="B12" s="6" t="s">
        <v>20</v>
      </c>
      <c r="C12" s="8">
        <f>'[2]Resumo 3'!$C$9</f>
        <v>1</v>
      </c>
      <c r="E12" s="13" t="s">
        <v>20</v>
      </c>
      <c r="F12" s="14">
        <f>'[3]Resumo 3'!$C$9</f>
        <v>1</v>
      </c>
      <c r="H12" s="15" t="s">
        <v>20</v>
      </c>
      <c r="I12" s="16">
        <f>'[4]Resumo 3'!$C$9</f>
        <v>1</v>
      </c>
      <c r="K12" s="17" t="s">
        <v>20</v>
      </c>
      <c r="L12" s="18">
        <f>'[5]Resumo 3'!$C$9</f>
        <v>1</v>
      </c>
      <c r="N12" s="19" t="s">
        <v>20</v>
      </c>
      <c r="O12" s="20">
        <f>'[6]Resumo 3'!$C$9</f>
        <v>1</v>
      </c>
    </row>
    <row r="13" spans="1:15" ht="15">
      <c r="B13" s="6" t="s">
        <v>21</v>
      </c>
      <c r="C13" s="8">
        <f>'[2]Resumo 3'!$C$10</f>
        <v>0</v>
      </c>
      <c r="E13" s="13" t="s">
        <v>21</v>
      </c>
      <c r="F13" s="14">
        <f>'[3]Resumo 3'!$C$10</f>
        <v>0</v>
      </c>
      <c r="H13" s="15" t="s">
        <v>21</v>
      </c>
      <c r="I13" s="16">
        <f>'[4]Resumo 3'!$C$10</f>
        <v>0</v>
      </c>
      <c r="K13" s="17" t="s">
        <v>21</v>
      </c>
      <c r="L13" s="18">
        <f>'[5]Resumo 3'!$C$10</f>
        <v>0</v>
      </c>
      <c r="N13" s="19" t="s">
        <v>21</v>
      </c>
      <c r="O13" s="20">
        <f>'[6]Resumo 3'!$C$10</f>
        <v>0</v>
      </c>
    </row>
    <row r="14" spans="1:15" ht="15">
      <c r="B14" s="9"/>
      <c r="C14" s="10">
        <f>C13/C12</f>
        <v>0</v>
      </c>
      <c r="D14" s="4"/>
      <c r="E14" s="9"/>
      <c r="F14" s="10">
        <f>F13/F12</f>
        <v>0</v>
      </c>
      <c r="H14" s="9"/>
      <c r="I14" s="10">
        <f>I13/I12</f>
        <v>0</v>
      </c>
      <c r="K14" s="9"/>
      <c r="L14" s="10">
        <f>L13/L12</f>
        <v>0</v>
      </c>
      <c r="N14" s="9"/>
      <c r="O14" s="10">
        <f>O13/O12</f>
        <v>0</v>
      </c>
    </row>
    <row r="15" spans="1:15">
      <c r="C15"/>
    </row>
    <row r="16" spans="1:15" ht="20.25">
      <c r="B16" s="12" t="s">
        <v>25</v>
      </c>
      <c r="C16" s="11">
        <f>(C5+C9+C13)/(C4+C8+C12)</f>
        <v>0.79840319361277445</v>
      </c>
      <c r="D16" s="5"/>
      <c r="E16" s="12"/>
      <c r="F16" s="11">
        <f>(F5+F9+F13)/(F4+F8+F12)</f>
        <v>0</v>
      </c>
      <c r="H16" s="12"/>
      <c r="I16" s="11">
        <f>(I5+I9+I13)/(I4+I8+I12)</f>
        <v>0</v>
      </c>
      <c r="K16" s="12"/>
      <c r="L16" s="11">
        <f>(L5+L9+L13)/(L4+L8+L12)</f>
        <v>0</v>
      </c>
      <c r="N16" s="12"/>
      <c r="O16" s="11">
        <f>(O5+O9+O13)/(O4+O8+O12)</f>
        <v>0</v>
      </c>
    </row>
    <row r="17" spans="1:16">
      <c r="C17"/>
    </row>
    <row r="18" spans="1:16">
      <c r="A18" s="58" t="s">
        <v>26</v>
      </c>
      <c r="B18" s="30" t="s">
        <v>27</v>
      </c>
      <c r="C18" s="29">
        <f>SUM('[2]Despesas Mês 3'!$O$14,'[2]Despesas Mês 2'!$O$14,'[2]Despesas Mês 1'!$O$14)</f>
        <v>100</v>
      </c>
      <c r="D18" s="33">
        <v>0.02</v>
      </c>
      <c r="E18" s="36" t="s">
        <v>27</v>
      </c>
      <c r="F18" s="37">
        <f>SUM('[3]Despesas Mês 3'!$O$14,'[3]Despesas Mês 2'!$O$14,'[3]Despesas Mês 1'!$O$14)</f>
        <v>0</v>
      </c>
      <c r="G18" s="33">
        <v>0.02</v>
      </c>
      <c r="H18" s="49" t="s">
        <v>27</v>
      </c>
      <c r="I18" s="50">
        <f>SUM('[4]Despesas Mês 3'!$O$14,'[4]Despesas Mês 2'!$O$14,'[4]Despesas Mês 1'!$O$14)</f>
        <v>0</v>
      </c>
      <c r="J18" s="33">
        <v>0.02</v>
      </c>
      <c r="K18" s="45" t="s">
        <v>27</v>
      </c>
      <c r="L18" s="46">
        <f>SUM('[5]Despesas Mês 3'!$O$14,'[5]Despesas Mês 2'!$O$14,'[5]Despesas Mês 1'!$O$14)</f>
        <v>0</v>
      </c>
      <c r="M18" s="33">
        <v>0.02</v>
      </c>
      <c r="N18" s="41" t="s">
        <v>27</v>
      </c>
      <c r="O18" s="42">
        <f>SUM('[6]Despesas Mês 3'!$O$14,'[6]Despesas Mês 2'!$O$14,'[6]Despesas Mês 1'!$O$14)</f>
        <v>0</v>
      </c>
      <c r="P18" s="33">
        <v>0.02</v>
      </c>
    </row>
    <row r="19" spans="1:16" ht="14.45" customHeight="1">
      <c r="A19" s="58"/>
      <c r="B19" s="32" t="s">
        <v>28</v>
      </c>
      <c r="C19" s="29">
        <f>SUM('[2]Despesas Mês 3'!$O$15,'[2]Despesas Mês 2'!$O$15,'[2]Despesas Mês 1'!$O$15)</f>
        <v>100</v>
      </c>
      <c r="D19" s="33">
        <v>0.18</v>
      </c>
      <c r="E19" s="38" t="s">
        <v>28</v>
      </c>
      <c r="F19" s="37">
        <f>SUM('[3]Despesas Mês 3'!$O$15,'[3]Despesas Mês 2'!$O$15,'[3]Despesas Mês 1'!$O$15)</f>
        <v>0</v>
      </c>
      <c r="G19" s="33">
        <v>0.18</v>
      </c>
      <c r="H19" s="51" t="s">
        <v>28</v>
      </c>
      <c r="I19" s="50">
        <f>SUM('[4]Despesas Mês 3'!$O$15,'[4]Despesas Mês 2'!$O$15,'[4]Despesas Mês 1'!$O$15)</f>
        <v>0</v>
      </c>
      <c r="J19" s="33">
        <v>0.18</v>
      </c>
      <c r="K19" s="47" t="s">
        <v>28</v>
      </c>
      <c r="L19" s="46">
        <f>SUM('[5]Despesas Mês 3'!$O$15,'[5]Despesas Mês 2'!$O$15,'[5]Despesas Mês 1'!$O$15)</f>
        <v>0</v>
      </c>
      <c r="M19" s="33">
        <v>0.18</v>
      </c>
      <c r="N19" s="43" t="s">
        <v>28</v>
      </c>
      <c r="O19" s="42">
        <f>SUM('[6]Despesas Mês 3'!$O$15,'[6]Despesas Mês 2'!$O$15,'[6]Despesas Mês 1'!$O$15)</f>
        <v>0</v>
      </c>
      <c r="P19" s="33">
        <v>0.18</v>
      </c>
    </row>
    <row r="20" spans="1:16">
      <c r="B20" s="31" t="s">
        <v>29</v>
      </c>
      <c r="C20" s="29">
        <f>SUM('[2]Despesas Mês 3'!$O$17,'[2]Despesas Mês 2'!$O$17,'[2]Despesas Mês 1'!$O$17)</f>
        <v>0</v>
      </c>
      <c r="D20" s="33">
        <v>0.05</v>
      </c>
      <c r="E20" s="39" t="s">
        <v>29</v>
      </c>
      <c r="F20" s="37">
        <f>SUM('[3]Despesas Mês 3'!$O$17,'[3]Despesas Mês 2'!$O$17,'[3]Despesas Mês 1'!$O$17)</f>
        <v>0</v>
      </c>
      <c r="G20" s="33">
        <v>0.05</v>
      </c>
      <c r="H20" s="52" t="s">
        <v>29</v>
      </c>
      <c r="I20" s="50">
        <f>SUM('[4]Despesas Mês 3'!$O$17,'[4]Despesas Mês 2'!$O$17,'[4]Despesas Mês 1'!$O$17)</f>
        <v>0</v>
      </c>
      <c r="J20" s="33">
        <v>0.05</v>
      </c>
      <c r="K20" s="48" t="s">
        <v>29</v>
      </c>
      <c r="L20" s="46">
        <f>SUM('[5]Despesas Mês 3'!$O$17,'[5]Despesas Mês 2'!$O$17,'[5]Despesas Mês 1'!$O$17)</f>
        <v>0</v>
      </c>
      <c r="M20" s="33">
        <v>0.05</v>
      </c>
      <c r="N20" s="44" t="s">
        <v>29</v>
      </c>
      <c r="O20" s="42">
        <f>SUM('[6]Despesas Mês 3'!$O$17,'[6]Despesas Mês 2'!$O$17,'[6]Despesas Mês 1'!$O$17)</f>
        <v>0</v>
      </c>
      <c r="P20" s="33">
        <v>0.05</v>
      </c>
    </row>
    <row r="21" spans="1:16" ht="14.45" customHeight="1">
      <c r="A21" s="34"/>
      <c r="B21" s="35" t="s">
        <v>30</v>
      </c>
      <c r="C21" s="40">
        <f>C18*0.02+C19*0.18+C20*0.05</f>
        <v>20</v>
      </c>
      <c r="E21" s="35" t="s">
        <v>30</v>
      </c>
      <c r="F21" s="40">
        <f>F18*0.02+F19*0.18+F20*0.05</f>
        <v>0</v>
      </c>
      <c r="H21" s="35" t="s">
        <v>30</v>
      </c>
      <c r="I21" s="40">
        <f>I18*0.02+I19*0.18+I20*0.05</f>
        <v>0</v>
      </c>
      <c r="K21" s="35" t="s">
        <v>30</v>
      </c>
      <c r="L21" s="40">
        <f>L18*0.02+L19*0.18+L20*0.05</f>
        <v>0</v>
      </c>
      <c r="N21" s="35" t="s">
        <v>30</v>
      </c>
      <c r="O21" s="40">
        <f>O18*0.02+O19*0.18+O20*0.05</f>
        <v>0</v>
      </c>
    </row>
  </sheetData>
  <sheetProtection sheet="1" selectLockedCells="1" selectUnlockedCells="1"/>
  <mergeCells count="1">
    <mergeCell ref="A18:A19"/>
  </mergeCells>
  <conditionalFormatting sqref="C6 F6 I6 L6 O6 C10 F10 I10 L10 O10 C14 F14 I14 L14 O14">
    <cfRule type="cellIs" dxfId="13" priority="3" operator="between">
      <formula>0.75</formula>
      <formula>1</formula>
    </cfRule>
  </conditionalFormatting>
  <conditionalFormatting sqref="C6 F6 I6 L6 O6 C14 F14 I14 L14 O14">
    <cfRule type="cellIs" dxfId="12" priority="4" operator="greaterThan">
      <formula>1</formula>
    </cfRule>
  </conditionalFormatting>
  <conditionalFormatting sqref="C10">
    <cfRule type="cellIs" dxfId="11" priority="19" operator="greaterThan">
      <formula>1</formula>
    </cfRule>
  </conditionalFormatting>
  <conditionalFormatting sqref="C16 F16 I16 L16 O16">
    <cfRule type="cellIs" dxfId="10" priority="1" operator="greaterThan">
      <formula>1</formula>
    </cfRule>
    <cfRule type="cellIs" dxfId="9" priority="2" operator="between">
      <formula>0.75</formula>
      <formula>1</formula>
    </cfRule>
  </conditionalFormatting>
  <conditionalFormatting sqref="C16">
    <cfRule type="cellIs" dxfId="8" priority="17" operator="lessThan">
      <formula>1</formula>
    </cfRule>
  </conditionalFormatting>
  <conditionalFormatting sqref="F10">
    <cfRule type="cellIs" dxfId="7" priority="16" operator="greaterThan">
      <formula>1</formula>
    </cfRule>
  </conditionalFormatting>
  <conditionalFormatting sqref="F16">
    <cfRule type="cellIs" dxfId="6" priority="14" operator="lessThan">
      <formula>1</formula>
    </cfRule>
  </conditionalFormatting>
  <conditionalFormatting sqref="I10">
    <cfRule type="cellIs" dxfId="5" priority="13" operator="greaterThan">
      <formula>1</formula>
    </cfRule>
  </conditionalFormatting>
  <conditionalFormatting sqref="I16">
    <cfRule type="cellIs" dxfId="4" priority="11" operator="lessThan">
      <formula>1</formula>
    </cfRule>
  </conditionalFormatting>
  <conditionalFormatting sqref="L10">
    <cfRule type="cellIs" dxfId="3" priority="10" operator="greaterThan">
      <formula>1</formula>
    </cfRule>
  </conditionalFormatting>
  <conditionalFormatting sqref="L16">
    <cfRule type="cellIs" dxfId="2" priority="8" operator="lessThan">
      <formula>1</formula>
    </cfRule>
  </conditionalFormatting>
  <conditionalFormatting sqref="O10">
    <cfRule type="cellIs" dxfId="1" priority="7" operator="greaterThan">
      <formula>1</formula>
    </cfRule>
  </conditionalFormatting>
  <conditionalFormatting sqref="O16">
    <cfRule type="cellIs" dxfId="0" priority="5" operator="lessThan">
      <formula>1</formula>
    </cfRule>
  </conditionalFormatting>
  <pageMargins left="0.7" right="0.7" top="0.75" bottom="0.75" header="0.3" footer="0.3"/>
  <pageSetup paperSize="9" orientation="landscape" horizontalDpi="4294967293" verticalDpi="0" r:id="rId1"/>
  <ignoredErrors>
    <ignoredError sqref="C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F5" sqref="F5"/>
    </sheetView>
  </sheetViews>
  <sheetFormatPr defaultColWidth="9" defaultRowHeight="15"/>
  <cols>
    <col min="1" max="1" width="28.875" style="27" customWidth="1"/>
    <col min="2" max="16384" width="9" style="27"/>
  </cols>
  <sheetData>
    <row r="1" spans="1:1">
      <c r="A1" s="27" t="s">
        <v>31</v>
      </c>
    </row>
    <row r="2" spans="1:1">
      <c r="A2" s="28" t="s">
        <v>14</v>
      </c>
    </row>
    <row r="3" spans="1:1">
      <c r="A3" s="28" t="s">
        <v>18</v>
      </c>
    </row>
    <row r="4" spans="1:1">
      <c r="A4" s="27" t="s">
        <v>32</v>
      </c>
    </row>
    <row r="5" spans="1:1">
      <c r="A5" s="27" t="s">
        <v>15</v>
      </c>
    </row>
    <row r="6" spans="1:1">
      <c r="A6" s="27" t="s">
        <v>17</v>
      </c>
    </row>
    <row r="7" spans="1:1" ht="30">
      <c r="A7" s="27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d 9 a 9 a c b 7 - e 5 5 8 - 4 9 b 8 - 8 3 d 1 - 8 2 6 1 d a 7 c 0 b f 7 "   x m l n s = " h t t p : / / s c h e m a s . m i c r o s o f t . c o m / D a t a M a s h u p " > A A A A A D U E A A B Q S w M E F A A C A A g A G 1 Y s X I k p n 1 u k A A A A 9 g A A A B I A H A B D b 2 5 m a W c v U G F j a 2 F n Z S 5 4 b W w g o h g A K K A U A A A A A A A A A A A A A A A A A A A A A A A A A A A A h Y 8 x D o I w G I W v Q r r T l q r R k J 8 y u E p C o j G u T a 3 Q C I X Q Y r m b g 0 f y C m I U d X N 8 3 / u G 9 + 7 X G 6 R D X Q U X 1 V n d m A R F m K J A G d k c t S k S 1 L t T u E I p h 1 z I s y h U M M r G x o M 9 J q h 0 r o 0 J 8 d 5 j P 8 N N V x B G a U Q O 2 W Y r S 1 U L 9 J H 1 f z n U x j p h p E I c 9 q 8 x n O F o Q f G c L T E F M k H I t P k K b N z 7 b H 8 g r P v K 9 Z 3 i r Q v z H Z A p A n l / 4 A 9 Q S w M E F A A C A A g A G 1 Y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W L F z M L 1 C O L w E A A O o E A A A T A B w A R m 9 y b X V s Y X M v U 2 V j d G l v b j E u b S C i G A A o o B Q A A A A A A A A A A A A A A A A A A A A A A A A A A A D t k c 9 q w k A Q x u + B v M O Q X h J I B f X W k o O o h b Y H o a b 0 Y K R s z F Q X d 3 f s / h F F f J q e 2 t f w x b o S r E J 9 A A / u Z d l v v p 3 5 D Z / B i e W k Y F j f z f s w C A M z Y x o r u I l e 0 D h J 0 I w g A 4 E 2 D M C f g e Z T l F 7 p r y Y o G m + k 5 y X R P H 7 g A h t d U h a V N X H U v S t e D W p T C M e N K g Y K e 5 o v E W 6 h M 9 V u w a S 3 E V Q I f T M h w Q w 8 k d l 9 + 5 f d / S x 3 X 1 T 0 P x 0 X v N T M Y m M l z C p K U l B O i B S s d p i k N c 0 R 8 n 0 4 Q 7 R 7 1 J p w M 3 q 0 K L P j E u k z V 1 U W 1 b b x d t R j l o 3 / 2 u R 8 Q d A R F j W r a N 8 l Z 6 V f K N d M m Q / S s k v C S Z W v F 2 j i f 0 P T z S a q D X 4 M W G 8 C p t b b F A 5 y 6 y A r J 0 v U J 5 X 2 6 Y d t E g Z c n U c 6 H w 3 E r e Q a z w X H 0 7 7 G c x H x / A J Q S w E C L Q A U A A I A C A A b V i x c i S m f W 6 Q A A A D 2 A A A A E g A A A A A A A A A A A A A A A A A A A A A A Q 2 9 u Z m l n L 1 B h Y 2 t h Z 2 U u e G 1 s U E s B A i 0 A F A A C A A g A G 1 Y s X A / K 6 a u k A A A A 6 Q A A A B M A A A A A A A A A A A A A A A A A 8 A A A A F t D b 2 5 0 Z W 5 0 X 1 R 5 c G V z X S 5 4 b W x Q S w E C L Q A U A A I A C A A b V i x c z C 9 Q j i 8 B A A D q B A A A E w A A A A A A A A A A A A A A A A D h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v I g A A A A A A A I 0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N 1 b W 8 l M j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Y 2 O W U x Z W M t M T Y y Y i 0 0 Y m E w L T g x M D Q t N z c 4 N T U 1 Y z R l M D B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U Y X J n Z X Q i I F Z h b H V l P S J z U m V z d W 1 v X z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Y t M D E t M T J U M T A 6 N D g 6 N T Q u N D g 3 M z M 3 N 1 o i I C 8 + P E V u d H J 5 I F R 5 c G U 9 I k Z p b G x D b 2 x 1 b W 5 U e X B l c y I g V m F s d W U 9 I n N B Q V V B Q U F B Q U F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V t b y A x L 0 F 1 d G 9 S Z W 1 v d m V k Q 2 9 s d W 1 u c z E u e 0 N v b H V t b j E s M H 0 m c X V v d D s s J n F 1 b 3 Q 7 U 2 V j d G l v b j E v U m V z d W 1 v I D E v Q X V 0 b 1 J l b W 9 2 Z W R D b 2 x 1 b W 5 z M S 5 7 Q 2 9 s d W 1 u M i w x f S Z x d W 9 0 O y w m c X V v d D t T Z W N 0 a W 9 u M S 9 S Z X N 1 b W 8 g M S 9 B d X R v U m V t b 3 Z l Z E N v b H V t b n M x L n t D b 2 x 1 b W 4 z L D J 9 J n F 1 b 3 Q 7 L C Z x d W 9 0 O 1 N l Y 3 R p b 2 4 x L 1 J l c 3 V t b y A x L 0 F 1 d G 9 S Z W 1 v d m V k Q 2 9 s d W 1 u c z E u e 0 N v b H V t b j Q s M 3 0 m c X V v d D s s J n F 1 b 3 Q 7 U 2 V j d G l v b j E v U m V z d W 1 v I D E v Q X V 0 b 1 J l b W 9 2 Z W R D b 2 x 1 b W 5 z M S 5 7 Q 2 9 s d W 1 u N S w 0 f S Z x d W 9 0 O y w m c X V v d D t T Z W N 0 a W 9 u M S 9 S Z X N 1 b W 8 g M S 9 B d X R v U m V t b 3 Z l Z E N v b H V t b n M x L n t D b 2 x 1 b W 4 2 L D V 9 J n F 1 b 3 Q 7 L C Z x d W 9 0 O 1 N l Y 3 R p b 2 4 x L 1 J l c 3 V t b y A x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m V z d W 1 v I D E v Q X V 0 b 1 J l b W 9 2 Z W R D b 2 x 1 b W 5 z M S 5 7 Q 2 9 s d W 1 u M S w w f S Z x d W 9 0 O y w m c X V v d D t T Z W N 0 a W 9 u M S 9 S Z X N 1 b W 8 g M S 9 B d X R v U m V t b 3 Z l Z E N v b H V t b n M x L n t D b 2 x 1 b W 4 y L D F 9 J n F 1 b 3 Q 7 L C Z x d W 9 0 O 1 N l Y 3 R p b 2 4 x L 1 J l c 3 V t b y A x L 0 F 1 d G 9 S Z W 1 v d m V k Q 2 9 s d W 1 u c z E u e 0 N v b H V t b j M s M n 0 m c X V v d D s s J n F 1 b 3 Q 7 U 2 V j d G l v b j E v U m V z d W 1 v I D E v Q X V 0 b 1 J l b W 9 2 Z W R D b 2 x 1 b W 5 z M S 5 7 Q 2 9 s d W 1 u N C w z f S Z x d W 9 0 O y w m c X V v d D t T Z W N 0 a W 9 u M S 9 S Z X N 1 b W 8 g M S 9 B d X R v U m V t b 3 Z l Z E N v b H V t b n M x L n t D b 2 x 1 b W 4 1 L D R 9 J n F 1 b 3 Q 7 L C Z x d W 9 0 O 1 N l Y 3 R p b 2 4 x L 1 J l c 3 V t b y A x L 0 F 1 d G 9 S Z W 1 v d m V k Q 2 9 s d W 1 u c z E u e 0 N v b H V t b j Y s N X 0 m c X V v d D s s J n F 1 b 3 Q 7 U 2 V j d G l v b j E v U m V z d W 1 v I D E v Q X V 0 b 1 J l b W 9 2 Z W R D b 2 x 1 b W 5 z M S 5 7 Q 2 9 s d W 1 u N y w 2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z d W 1 v J T I w M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W 8 l M j A x L 1 J l c 3 V t b y U y M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W 8 l M j A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b y U y M D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D Q w N W I 0 M S 1 m O T h h L T R i M W Y t Y T k w Y S 0 3 M D h j Z j I 4 Z W Q z O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i 0 w M S 0 x M l Q x M D o 0 O D o 1 M y 4 1 M j Y 0 M D I 0 W i I g L z 4 8 R W 5 0 c n k g V H l w Z T 0 i R m l s b E N v b H V t b l R 5 c G V z I i B W Y W x 1 Z T 0 i c 0 F B V U F B Q U F B Q U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v I D E g K D I p L 0 F 1 d G 9 S Z W 1 v d m V k Q 2 9 s d W 1 u c z E u e 0 N v b H V t b j E s M H 0 m c X V v d D s s J n F 1 b 3 Q 7 U 2 V j d G l v b j E v U m V z d W 1 v I D E g K D I p L 0 F 1 d G 9 S Z W 1 v d m V k Q 2 9 s d W 1 u c z E u e 0 N v b H V t b j I s M X 0 m c X V v d D s s J n F 1 b 3 Q 7 U 2 V j d G l v b j E v U m V z d W 1 v I D E g K D I p L 0 F 1 d G 9 S Z W 1 v d m V k Q 2 9 s d W 1 u c z E u e 0 N v b H V t b j M s M n 0 m c X V v d D s s J n F 1 b 3 Q 7 U 2 V j d G l v b j E v U m V z d W 1 v I D E g K D I p L 0 F 1 d G 9 S Z W 1 v d m V k Q 2 9 s d W 1 u c z E u e 0 N v b H V t b j Q s M 3 0 m c X V v d D s s J n F 1 b 3 Q 7 U 2 V j d G l v b j E v U m V z d W 1 v I D E g K D I p L 0 F 1 d G 9 S Z W 1 v d m V k Q 2 9 s d W 1 u c z E u e 0 N v b H V t b j U s N H 0 m c X V v d D s s J n F 1 b 3 Q 7 U 2 V j d G l v b j E v U m V z d W 1 v I D E g K D I p L 0 F 1 d G 9 S Z W 1 v d m V k Q 2 9 s d W 1 u c z E u e 0 N v b H V t b j Y s N X 0 m c X V v d D s s J n F 1 b 3 Q 7 U 2 V j d G l v b j E v U m V z d W 1 v I D E g K D I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m V z d W 1 v I D E g K D I p L 0 F 1 d G 9 S Z W 1 v d m V k Q 2 9 s d W 1 u c z E u e 0 N v b H V t b j E s M H 0 m c X V v d D s s J n F 1 b 3 Q 7 U 2 V j d G l v b j E v U m V z d W 1 v I D E g K D I p L 0 F 1 d G 9 S Z W 1 v d m V k Q 2 9 s d W 1 u c z E u e 0 N v b H V t b j I s M X 0 m c X V v d D s s J n F 1 b 3 Q 7 U 2 V j d G l v b j E v U m V z d W 1 v I D E g K D I p L 0 F 1 d G 9 S Z W 1 v d m V k Q 2 9 s d W 1 u c z E u e 0 N v b H V t b j M s M n 0 m c X V v d D s s J n F 1 b 3 Q 7 U 2 V j d G l v b j E v U m V z d W 1 v I D E g K D I p L 0 F 1 d G 9 S Z W 1 v d m V k Q 2 9 s d W 1 u c z E u e 0 N v b H V t b j Q s M 3 0 m c X V v d D s s J n F 1 b 3 Q 7 U 2 V j d G l v b j E v U m V z d W 1 v I D E g K D I p L 0 F 1 d G 9 S Z W 1 v d m V k Q 2 9 s d W 1 u c z E u e 0 N v b H V t b j U s N H 0 m c X V v d D s s J n F 1 b 3 Q 7 U 2 V j d G l v b j E v U m V z d W 1 v I D E g K D I p L 0 F 1 d G 9 S Z W 1 v d m V k Q 2 9 s d W 1 u c z E u e 0 N v b H V t b j Y s N X 0 m c X V v d D s s J n F 1 b 3 Q 7 U 2 V j d G l v b j E v U m V z d W 1 v I D E g K D I p L 0 F 1 d G 9 S Z W 1 v d m V k Q 2 9 s d W 1 u c z E u e 0 N v b H V t b j c s N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1 b W 8 l M j A x J T I w K D I p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b y U y M D E l M j A o M i k v U m V z d W 1 v J T I w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b y U y M D E l M j A o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1 v J T I w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M z A x Y T A 3 L W Z j Y j U t N D l k N C 0 5 M j Z j L W Q 4 N j M 4 Y j V m O T k 2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Z X N 1 b W 9 f M V 9 f M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M S 0 x M l Q x M D o 0 O D o 1 N C 4 0 O D k w M T Y 3 W i I g L z 4 8 R W 5 0 c n k g V H l w Z T 0 i R m l s b E N v b H V t b l R 5 c G V z I i B W Y W x 1 Z T 0 i c 0 F B V U F B Q U F B Q U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v I D E g K D M p L 0 F 1 d G 9 S Z W 1 v d m V k Q 2 9 s d W 1 u c z E u e 0 N v b H V t b j E s M H 0 m c X V v d D s s J n F 1 b 3 Q 7 U 2 V j d G l v b j E v U m V z d W 1 v I D E g K D M p L 0 F 1 d G 9 S Z W 1 v d m V k Q 2 9 s d W 1 u c z E u e 0 N v b H V t b j I s M X 0 m c X V v d D s s J n F 1 b 3 Q 7 U 2 V j d G l v b j E v U m V z d W 1 v I D E g K D M p L 0 F 1 d G 9 S Z W 1 v d m V k Q 2 9 s d W 1 u c z E u e 0 N v b H V t b j M s M n 0 m c X V v d D s s J n F 1 b 3 Q 7 U 2 V j d G l v b j E v U m V z d W 1 v I D E g K D M p L 0 F 1 d G 9 S Z W 1 v d m V k Q 2 9 s d W 1 u c z E u e 0 N v b H V t b j Q s M 3 0 m c X V v d D s s J n F 1 b 3 Q 7 U 2 V j d G l v b j E v U m V z d W 1 v I D E g K D M p L 0 F 1 d G 9 S Z W 1 v d m V k Q 2 9 s d W 1 u c z E u e 0 N v b H V t b j U s N H 0 m c X V v d D s s J n F 1 b 3 Q 7 U 2 V j d G l v b j E v U m V z d W 1 v I D E g K D M p L 0 F 1 d G 9 S Z W 1 v d m V k Q 2 9 s d W 1 u c z E u e 0 N v b H V t b j Y s N X 0 m c X V v d D s s J n F 1 b 3 Q 7 U 2 V j d G l v b j E v U m V z d W 1 v I D E g K D M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m V z d W 1 v I D E g K D M p L 0 F 1 d G 9 S Z W 1 v d m V k Q 2 9 s d W 1 u c z E u e 0 N v b H V t b j E s M H 0 m c X V v d D s s J n F 1 b 3 Q 7 U 2 V j d G l v b j E v U m V z d W 1 v I D E g K D M p L 0 F 1 d G 9 S Z W 1 v d m V k Q 2 9 s d W 1 u c z E u e 0 N v b H V t b j I s M X 0 m c X V v d D s s J n F 1 b 3 Q 7 U 2 V j d G l v b j E v U m V z d W 1 v I D E g K D M p L 0 F 1 d G 9 S Z W 1 v d m V k Q 2 9 s d W 1 u c z E u e 0 N v b H V t b j M s M n 0 m c X V v d D s s J n F 1 b 3 Q 7 U 2 V j d G l v b j E v U m V z d W 1 v I D E g K D M p L 0 F 1 d G 9 S Z W 1 v d m V k Q 2 9 s d W 1 u c z E u e 0 N v b H V t b j Q s M 3 0 m c X V v d D s s J n F 1 b 3 Q 7 U 2 V j d G l v b j E v U m V z d W 1 v I D E g K D M p L 0 F 1 d G 9 S Z W 1 v d m V k Q 2 9 s d W 1 u c z E u e 0 N v b H V t b j U s N H 0 m c X V v d D s s J n F 1 b 3 Q 7 U 2 V j d G l v b j E v U m V z d W 1 v I D E g K D M p L 0 F 1 d G 9 S Z W 1 v d m V k Q 2 9 s d W 1 u c z E u e 0 N v b H V t b j Y s N X 0 m c X V v d D s s J n F 1 b 3 Q 7 U 2 V j d G l v b j E v U m V z d W 1 v I D E g K D M p L 0 F 1 d G 9 S Z W 1 v d m V k Q 2 9 s d W 1 u c z E u e 0 N v b H V t b j c s N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x M i I g L z 4 8 R W 5 0 c n k g V H l w Z T 0 i Q n V m Z m V y T m V 4 d F J l Z n J l c 2 g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l c 3 V t b y U y M D E l M j A o M y k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1 v J T I w M S U y M C g z K S 9 S Z X N 1 b W 8 l M j A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1 v J T I w M S U y M C g z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f W j B 0 z B V E 6 R T h p z P Z d Y b w A A A A A C A A A A A A A Q Z g A A A A E A A C A A A A A d e K D X K v M c 5 G m D j L j u T R K 8 W l o H G S h r r q m f 0 Q T n 6 9 3 Z 6 A A A A A A O g A A A A A I A A C A A A A C m f U A Z G M h 1 8 E A N 1 o 9 j o 6 i R 0 Q N C 8 h p b y c N h t k o E a D j Z f l A A A A A Y d I r M m 2 N g n 6 I L F E K / n j A u / v z J N P K 7 l 4 W P P a 2 o P z c g a B D 2 P + 5 o 5 c s U J p u z i P X N 7 A E o o g 2 d k R S M C Z p a Z r 8 0 G / g a P N K e C V U A r Y B s R z V 5 N a t 6 1 E A A A A A M f 0 I e D v I C u g f H r c t 4 n q + L D N A 1 g P 2 Y B 7 g Z D b 2 o G S X D s J A P Q R Y S w L / Q g t W l B w l Y D 7 M E k 3 K 3 L 3 C G I l v b J z X y B 9 k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71c5fc-0a69-4b90-8c5e-8172fb3f1c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868192F0F9254C8C17E3C3C674C11D" ma:contentTypeVersion="18" ma:contentTypeDescription="Criar um novo documento." ma:contentTypeScope="" ma:versionID="9dc12695a8cb7adaa5cb5f282d9b0fb5">
  <xsd:schema xmlns:xsd="http://www.w3.org/2001/XMLSchema" xmlns:xs="http://www.w3.org/2001/XMLSchema" xmlns:p="http://schemas.microsoft.com/office/2006/metadata/properties" xmlns:ns3="9c71c5fc-0a69-4b90-8c5e-8172fb3f1cdb" xmlns:ns4="1239ae78-7920-433f-aa78-7a4a547cf895" targetNamespace="http://schemas.microsoft.com/office/2006/metadata/properties" ma:root="true" ma:fieldsID="651be0852d361050d422db32fe15fbf3" ns3:_="" ns4:_="">
    <xsd:import namespace="9c71c5fc-0a69-4b90-8c5e-8172fb3f1cdb"/>
    <xsd:import namespace="1239ae78-7920-433f-aa78-7a4a547cf8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1c5fc-0a69-4b90-8c5e-8172fb3f1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9ae78-7920-433f-aa78-7a4a547cf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0A38B8-0EB4-4306-AF2E-6F1D78432D8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F080D02-2E18-43C0-B39C-9488C9F7385D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239ae78-7920-433f-aa78-7a4a547cf895"/>
    <ds:schemaRef ds:uri="9c71c5fc-0a69-4b90-8c5e-8172fb3f1cd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3A557C-3D21-4CCC-A580-C65F40DC2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1c5fc-0a69-4b90-8c5e-8172fb3f1cdb"/>
    <ds:schemaRef ds:uri="1239ae78-7920-433f-aa78-7a4a547cf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0A475FF-7BA7-4DA6-A2BC-C85EFBE6C3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Resumo 1</vt:lpstr>
      <vt:lpstr>Resumo 1 (3)</vt:lpstr>
      <vt:lpstr>Resultados</vt:lpstr>
      <vt:lpstr>ListaFamilias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Miguel R. C. Nunes</dc:creator>
  <cp:lastModifiedBy>Utilizador do Windows</cp:lastModifiedBy>
  <cp:revision/>
  <dcterms:created xsi:type="dcterms:W3CDTF">2026-01-11T17:03:50Z</dcterms:created>
  <dcterms:modified xsi:type="dcterms:W3CDTF">2026-04-29T03:43:15Z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0x010100CB868192F0F9254C8C17E3C3C674C11D</vt:lpwstr>
  </property>
</Properties>
</file>